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he\Skytale Group Dropbox\Ben Hernandez\"/>
    </mc:Choice>
  </mc:AlternateContent>
  <xr:revisionPtr revIDLastSave="0" documentId="8_{575A0AED-AA20-48BC-8DF7-B80F27A50510}" xr6:coauthVersionLast="45" xr6:coauthVersionMax="45" xr10:uidLastSave="{00000000-0000-0000-0000-000000000000}"/>
  <bookViews>
    <workbookView xWindow="-120" yWindow="-120" windowWidth="20730" windowHeight="11160" xr2:uid="{46EE4135-7916-4895-B75B-6745224B31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21" i="1" s="1"/>
  <c r="D23" i="1" s="1"/>
</calcChain>
</file>

<file path=xl/sharedStrings.xml><?xml version="1.0" encoding="utf-8"?>
<sst xmlns="http://schemas.openxmlformats.org/spreadsheetml/2006/main" count="18" uniqueCount="17">
  <si>
    <t>Starting Cash Balance</t>
  </si>
  <si>
    <t>Cash Summary</t>
  </si>
  <si>
    <t>Monthly Income</t>
  </si>
  <si>
    <t>Production</t>
  </si>
  <si>
    <t>Monthly Expenses</t>
  </si>
  <si>
    <t>Payroll</t>
  </si>
  <si>
    <t>Rent &amp; Utilities</t>
  </si>
  <si>
    <t>Dental Equipment</t>
  </si>
  <si>
    <t>Office Supplies</t>
  </si>
  <si>
    <t>Marketing</t>
  </si>
  <si>
    <t>Other Cash Expenses</t>
  </si>
  <si>
    <t>Total Monthly Cash Exp</t>
  </si>
  <si>
    <t>Conclusion</t>
  </si>
  <si>
    <t>Monthly Burn Rate</t>
  </si>
  <si>
    <t>Cash Runway</t>
  </si>
  <si>
    <t>Months until cash is exhausted</t>
  </si>
  <si>
    <t>Cash burned or (Cash Surplus)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</si>
</sst>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  <numFmt numFmtId="168" formatCode="_(&quot;$&quot;* #,##0.0_);_(&quot;$&quot;* \(#,##0.0\);_(&quot;$&quot;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1" xfId="0" applyFill="1" applyBorder="1"/>
    <xf numFmtId="165" fontId="0" fillId="2" borderId="2" xfId="0" applyNumberFormat="1" applyFill="1" applyBorder="1"/>
    <xf numFmtId="0" fontId="0" fillId="2" borderId="6" xfId="0" applyFill="1" applyBorder="1"/>
    <xf numFmtId="0" fontId="0" fillId="2" borderId="0" xfId="0" applyFill="1" applyBorder="1"/>
    <xf numFmtId="165" fontId="5" fillId="3" borderId="0" xfId="2" applyNumberFormat="1" applyFont="1" applyFill="1" applyBorder="1"/>
    <xf numFmtId="0" fontId="0" fillId="2" borderId="7" xfId="0" applyFill="1" applyBorder="1"/>
    <xf numFmtId="167" fontId="5" fillId="3" borderId="0" xfId="1" applyNumberFormat="1" applyFont="1" applyFill="1" applyBorder="1"/>
    <xf numFmtId="44" fontId="0" fillId="2" borderId="0" xfId="0" applyNumberFormat="1" applyFill="1" applyBorder="1"/>
    <xf numFmtId="165" fontId="0" fillId="2" borderId="0" xfId="0" applyNumberFormat="1" applyFill="1" applyBorder="1"/>
    <xf numFmtId="168" fontId="0" fillId="2" borderId="7" xfId="0" applyNumberFormat="1" applyFill="1" applyBorder="1"/>
    <xf numFmtId="0" fontId="0" fillId="2" borderId="8" xfId="0" applyFill="1" applyBorder="1"/>
    <xf numFmtId="0" fontId="0" fillId="2" borderId="9" xfId="0" applyFill="1" applyBorder="1"/>
    <xf numFmtId="43" fontId="0" fillId="2" borderId="9" xfId="1" applyFont="1" applyFill="1" applyBorder="1"/>
    <xf numFmtId="0" fontId="6" fillId="2" borderId="9" xfId="0" applyFont="1" applyFill="1" applyBorder="1"/>
    <xf numFmtId="0" fontId="0" fillId="2" borderId="10" xfId="0" applyFill="1" applyBorder="1"/>
    <xf numFmtId="0" fontId="2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/>
    <xf numFmtId="0" fontId="4" fillId="4" borderId="0" xfId="0" applyFont="1" applyFill="1" applyBorder="1"/>
    <xf numFmtId="0" fontId="4" fillId="4" borderId="7" xfId="0" applyFont="1" applyFill="1" applyBorder="1"/>
    <xf numFmtId="0" fontId="2" fillId="4" borderId="0" xfId="0" applyFont="1" applyFill="1" applyBorder="1"/>
    <xf numFmtId="0" fontId="2" fillId="4" borderId="7" xfId="0" applyFont="1" applyFill="1" applyBorder="1"/>
    <xf numFmtId="0" fontId="7" fillId="5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933E-DC03-4D8E-8FBA-44C4DC0A6CF0}">
  <dimension ref="B2:K23"/>
  <sheetViews>
    <sheetView tabSelected="1" zoomScale="90" zoomScaleNormal="90" workbookViewId="0">
      <selection activeCell="N12" sqref="N12"/>
    </sheetView>
  </sheetViews>
  <sheetFormatPr defaultRowHeight="15" x14ac:dyDescent="0.25"/>
  <cols>
    <col min="1" max="1" width="9.140625" style="1"/>
    <col min="2" max="2" width="3.140625" style="1" customWidth="1"/>
    <col min="3" max="3" width="23.28515625" style="1" bestFit="1" customWidth="1"/>
    <col min="4" max="4" width="14.28515625" style="1" bestFit="1" customWidth="1"/>
    <col min="5" max="5" width="9.140625" style="1"/>
    <col min="6" max="6" width="11.5703125" style="1" bestFit="1" customWidth="1"/>
    <col min="7" max="10" width="9.140625" style="1"/>
    <col min="11" max="11" width="10.5703125" style="1" bestFit="1" customWidth="1"/>
    <col min="12" max="16384" width="9.140625" style="1"/>
  </cols>
  <sheetData>
    <row r="2" spans="2:11" ht="18.75" x14ac:dyDescent="0.3">
      <c r="B2" s="26" t="s">
        <v>13</v>
      </c>
      <c r="C2" s="26"/>
      <c r="D2" s="26"/>
      <c r="E2" s="26"/>
      <c r="F2" s="26"/>
      <c r="G2" s="26"/>
      <c r="H2" s="26"/>
      <c r="I2" s="26"/>
      <c r="J2" s="26"/>
      <c r="K2" s="26"/>
    </row>
    <row r="5" spans="2:11" x14ac:dyDescent="0.25">
      <c r="B5" s="18" t="s">
        <v>1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5"/>
      <c r="C6" s="6" t="s">
        <v>0</v>
      </c>
      <c r="D6" s="7">
        <v>100000</v>
      </c>
      <c r="E6" s="6"/>
      <c r="F6" s="6"/>
      <c r="G6" s="6"/>
      <c r="H6" s="6"/>
      <c r="I6" s="6"/>
      <c r="J6" s="6"/>
      <c r="K6" s="8"/>
    </row>
    <row r="7" spans="2:11" x14ac:dyDescent="0.25">
      <c r="B7" s="5"/>
      <c r="C7" s="6"/>
      <c r="D7" s="6"/>
      <c r="E7" s="6"/>
      <c r="F7" s="6"/>
      <c r="G7" s="6"/>
      <c r="H7" s="6"/>
      <c r="I7" s="6"/>
      <c r="J7" s="6"/>
      <c r="K7" s="8"/>
    </row>
    <row r="8" spans="2:11" x14ac:dyDescent="0.25">
      <c r="B8" s="21" t="s">
        <v>2</v>
      </c>
      <c r="C8" s="22"/>
      <c r="D8" s="22"/>
      <c r="E8" s="22"/>
      <c r="F8" s="22"/>
      <c r="G8" s="22"/>
      <c r="H8" s="22"/>
      <c r="I8" s="22"/>
      <c r="J8" s="22"/>
      <c r="K8" s="23"/>
    </row>
    <row r="9" spans="2:11" x14ac:dyDescent="0.25">
      <c r="B9" s="5"/>
      <c r="C9" s="6" t="s">
        <v>3</v>
      </c>
      <c r="D9" s="7">
        <v>2000</v>
      </c>
      <c r="E9" s="6"/>
      <c r="F9" s="6"/>
      <c r="G9" s="6"/>
      <c r="H9" s="6"/>
      <c r="I9" s="6"/>
      <c r="J9" s="6"/>
      <c r="K9" s="8"/>
    </row>
    <row r="10" spans="2:11" x14ac:dyDescent="0.25">
      <c r="B10" s="5"/>
      <c r="C10" s="6"/>
      <c r="D10" s="6"/>
      <c r="E10" s="6"/>
      <c r="F10" s="6"/>
      <c r="G10" s="6"/>
      <c r="H10" s="6"/>
      <c r="I10" s="6"/>
      <c r="J10" s="6"/>
      <c r="K10" s="8"/>
    </row>
    <row r="11" spans="2:11" x14ac:dyDescent="0.25">
      <c r="B11" s="21" t="s">
        <v>4</v>
      </c>
      <c r="C11" s="22"/>
      <c r="D11" s="22"/>
      <c r="E11" s="22"/>
      <c r="F11" s="22"/>
      <c r="G11" s="22"/>
      <c r="H11" s="22"/>
      <c r="I11" s="22"/>
      <c r="J11" s="22"/>
      <c r="K11" s="23"/>
    </row>
    <row r="12" spans="2:11" x14ac:dyDescent="0.25">
      <c r="B12" s="5"/>
      <c r="C12" s="6" t="s">
        <v>5</v>
      </c>
      <c r="D12" s="7">
        <v>3000</v>
      </c>
      <c r="E12" s="6"/>
      <c r="F12" s="6"/>
      <c r="G12" s="6"/>
      <c r="H12" s="6"/>
      <c r="I12" s="6"/>
      <c r="J12" s="6"/>
      <c r="K12" s="8"/>
    </row>
    <row r="13" spans="2:11" x14ac:dyDescent="0.25">
      <c r="B13" s="5"/>
      <c r="C13" s="6" t="s">
        <v>6</v>
      </c>
      <c r="D13" s="9">
        <v>1000</v>
      </c>
      <c r="E13" s="6"/>
      <c r="F13" s="6"/>
      <c r="G13" s="6"/>
      <c r="H13" s="6"/>
      <c r="I13" s="6"/>
      <c r="J13" s="6"/>
      <c r="K13" s="8"/>
    </row>
    <row r="14" spans="2:11" x14ac:dyDescent="0.25">
      <c r="B14" s="5"/>
      <c r="C14" s="6" t="s">
        <v>7</v>
      </c>
      <c r="D14" s="9">
        <v>3000</v>
      </c>
      <c r="E14" s="6"/>
      <c r="F14" s="6"/>
      <c r="G14" s="6"/>
      <c r="H14" s="6"/>
      <c r="I14" s="6"/>
      <c r="J14" s="6"/>
      <c r="K14" s="8"/>
    </row>
    <row r="15" spans="2:11" x14ac:dyDescent="0.25">
      <c r="B15" s="5"/>
      <c r="C15" s="6" t="s">
        <v>8</v>
      </c>
      <c r="D15" s="9">
        <v>500</v>
      </c>
      <c r="E15" s="6"/>
      <c r="F15" s="6"/>
      <c r="G15" s="6"/>
      <c r="H15" s="6"/>
      <c r="I15" s="6"/>
      <c r="J15" s="6"/>
      <c r="K15" s="8"/>
    </row>
    <row r="16" spans="2:11" x14ac:dyDescent="0.25">
      <c r="B16" s="5"/>
      <c r="C16" s="6" t="s">
        <v>9</v>
      </c>
      <c r="D16" s="9">
        <v>750</v>
      </c>
      <c r="E16" s="6"/>
      <c r="F16" s="6"/>
      <c r="G16" s="6"/>
      <c r="H16" s="6"/>
      <c r="I16" s="6"/>
      <c r="J16" s="6"/>
      <c r="K16" s="8"/>
    </row>
    <row r="17" spans="2:11" x14ac:dyDescent="0.25">
      <c r="B17" s="5"/>
      <c r="C17" s="6" t="s">
        <v>10</v>
      </c>
      <c r="D17" s="9">
        <v>200</v>
      </c>
      <c r="E17" s="6"/>
      <c r="F17" s="6"/>
      <c r="G17" s="6"/>
      <c r="H17" s="6"/>
      <c r="I17" s="6"/>
      <c r="J17" s="6"/>
      <c r="K17" s="8"/>
    </row>
    <row r="18" spans="2:11" x14ac:dyDescent="0.25">
      <c r="B18" s="5"/>
      <c r="C18" s="3" t="s">
        <v>11</v>
      </c>
      <c r="D18" s="4">
        <f>SUM(D12:D17)</f>
        <v>8450</v>
      </c>
      <c r="E18" s="6"/>
      <c r="F18" s="10"/>
      <c r="G18" s="6"/>
      <c r="H18" s="6"/>
      <c r="I18" s="6"/>
      <c r="J18" s="6"/>
      <c r="K18" s="8"/>
    </row>
    <row r="19" spans="2:11" x14ac:dyDescent="0.25">
      <c r="B19" s="5"/>
      <c r="C19" s="6"/>
      <c r="D19" s="6"/>
      <c r="E19" s="6"/>
      <c r="F19" s="6"/>
      <c r="G19" s="6"/>
      <c r="H19" s="6"/>
      <c r="I19" s="6"/>
      <c r="J19" s="6"/>
      <c r="K19" s="8"/>
    </row>
    <row r="20" spans="2:11" s="2" customFormat="1" x14ac:dyDescent="0.25">
      <c r="B20" s="21" t="s">
        <v>12</v>
      </c>
      <c r="C20" s="24"/>
      <c r="D20" s="24"/>
      <c r="E20" s="24"/>
      <c r="F20" s="24"/>
      <c r="G20" s="24"/>
      <c r="H20" s="24"/>
      <c r="I20" s="24"/>
      <c r="J20" s="24"/>
      <c r="K20" s="25"/>
    </row>
    <row r="21" spans="2:11" x14ac:dyDescent="0.25">
      <c r="B21" s="5"/>
      <c r="C21" s="6" t="s">
        <v>13</v>
      </c>
      <c r="D21" s="11">
        <f>D18-D9</f>
        <v>6450</v>
      </c>
      <c r="E21" s="6" t="s">
        <v>16</v>
      </c>
      <c r="F21" s="6"/>
      <c r="G21" s="6"/>
      <c r="H21" s="6"/>
      <c r="I21" s="6"/>
      <c r="J21" s="6"/>
      <c r="K21" s="12"/>
    </row>
    <row r="22" spans="2:11" ht="7.5" customHeight="1" x14ac:dyDescent="0.25">
      <c r="B22" s="5"/>
      <c r="C22" s="6"/>
      <c r="D22" s="6"/>
      <c r="E22" s="6"/>
      <c r="F22" s="6"/>
      <c r="G22" s="6"/>
      <c r="H22" s="6"/>
      <c r="I22" s="6"/>
      <c r="J22" s="6"/>
      <c r="K22" s="8"/>
    </row>
    <row r="23" spans="2:11" x14ac:dyDescent="0.25">
      <c r="B23" s="13"/>
      <c r="C23" s="14" t="s">
        <v>14</v>
      </c>
      <c r="D23" s="15">
        <f>IF(D6 &lt;= 0, 0, IF(D21 &lt;= 0, "Indefinite", D6/D21))</f>
        <v>15.503875968992247</v>
      </c>
      <c r="E23" s="16" t="s">
        <v>15</v>
      </c>
      <c r="F23" s="14"/>
      <c r="G23" s="14"/>
      <c r="H23" s="14"/>
      <c r="I23" s="14"/>
      <c r="J23" s="14"/>
      <c r="K23" s="17"/>
    </row>
  </sheetData>
  <mergeCells count="1"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benhe</dc:creator>
  <cp:lastModifiedBy>benhe</cp:lastModifiedBy>
  <dcterms:created xsi:type="dcterms:W3CDTF">2020-03-23T04:21:24Z</dcterms:created>
  <dcterms:modified xsi:type="dcterms:W3CDTF">2020-03-23T04:34:50Z</dcterms:modified>
</cp:coreProperties>
</file>